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795" yWindow="0" windowWidth="15360" windowHeight="13620" activeTab="2"/>
  </bookViews>
  <sheets>
    <sheet name="원장실" sheetId="9" r:id="rId1"/>
    <sheet name="전략지원 부원장" sheetId="10" r:id="rId2"/>
    <sheet name="산업진흥 부원장" sheetId="6" r:id="rId3"/>
  </sheets>
  <calcPr calcId="125725"/>
</workbook>
</file>

<file path=xl/calcChain.xml><?xml version="1.0" encoding="utf-8"?>
<calcChain xmlns="http://schemas.openxmlformats.org/spreadsheetml/2006/main">
  <c r="E28" i="6"/>
  <c r="E21" i="9"/>
  <c r="E22" i="10"/>
</calcChain>
</file>

<file path=xl/sharedStrings.xml><?xml version="1.0" encoding="utf-8"?>
<sst xmlns="http://schemas.openxmlformats.org/spreadsheetml/2006/main" count="263" uniqueCount="124">
  <si>
    <t>사용일자</t>
  </si>
  <si>
    <t>금액(원)</t>
  </si>
  <si>
    <t>합계</t>
    <phoneticPr fontId="19" type="noConversion"/>
  </si>
  <si>
    <t>사용목적</t>
    <phoneticPr fontId="19" type="noConversion"/>
  </si>
  <si>
    <t>사용자</t>
    <phoneticPr fontId="19" type="noConversion"/>
  </si>
  <si>
    <t>사용방법</t>
    <phoneticPr fontId="19" type="noConversion"/>
  </si>
  <si>
    <t>사용장소</t>
    <phoneticPr fontId="19" type="noConversion"/>
  </si>
  <si>
    <t>법인카드</t>
    <phoneticPr fontId="19" type="noConversion"/>
  </si>
  <si>
    <t>총 18건</t>
    <phoneticPr fontId="19" type="noConversion"/>
  </si>
  <si>
    <t>음료구입</t>
    <phoneticPr fontId="19" type="noConversion"/>
  </si>
  <si>
    <t>정태성</t>
    <phoneticPr fontId="19" type="noConversion"/>
  </si>
  <si>
    <t>중구 수하동</t>
    <phoneticPr fontId="19" type="noConversion"/>
  </si>
  <si>
    <t>글로벌 한류 확산관련 자문회의</t>
    <phoneticPr fontId="19" type="noConversion"/>
  </si>
  <si>
    <t>종로구 종로</t>
    <phoneticPr fontId="19" type="noConversion"/>
  </si>
  <si>
    <t>방송콘텐츠지원방향 관련 자문회의</t>
    <phoneticPr fontId="19" type="noConversion"/>
  </si>
  <si>
    <t>홍상표</t>
    <phoneticPr fontId="19" type="noConversion"/>
  </si>
  <si>
    <t>종로구 필운동</t>
    <phoneticPr fontId="19" type="noConversion"/>
  </si>
  <si>
    <t>문화기술지원방향 및 활성화관련 자문회의</t>
    <phoneticPr fontId="19" type="noConversion"/>
  </si>
  <si>
    <t>마포구 상암동</t>
    <phoneticPr fontId="19" type="noConversion"/>
  </si>
  <si>
    <t>MUCON관련 음료구입</t>
    <phoneticPr fontId="19" type="noConversion"/>
  </si>
  <si>
    <t>마포구 양화로10길</t>
    <phoneticPr fontId="19" type="noConversion"/>
  </si>
  <si>
    <t>성남국제게임페스티벌 운영관련 회의</t>
    <phoneticPr fontId="19" type="noConversion"/>
  </si>
  <si>
    <t>강남구 수서동</t>
    <phoneticPr fontId="19" type="noConversion"/>
  </si>
  <si>
    <t>지역우수콘텐츠 발굴관련 협의</t>
    <phoneticPr fontId="19" type="noConversion"/>
  </si>
  <si>
    <t>청주시 상당구 내덕동</t>
    <phoneticPr fontId="19" type="noConversion"/>
  </si>
  <si>
    <t>콘텐츠코리아랩관련 자문회의</t>
    <phoneticPr fontId="19" type="noConversion"/>
  </si>
  <si>
    <t>연세대기관장 방문관련 실무협의</t>
    <phoneticPr fontId="19" type="noConversion"/>
  </si>
  <si>
    <t>서대문구 연희1동</t>
    <phoneticPr fontId="19" type="noConversion"/>
  </si>
  <si>
    <t>천안시 성거읍 요방리</t>
    <phoneticPr fontId="19" type="noConversion"/>
  </si>
  <si>
    <t>대중문화활성화관련 자문회의</t>
    <phoneticPr fontId="19" type="noConversion"/>
  </si>
  <si>
    <t>용산구 한남동</t>
    <phoneticPr fontId="19" type="noConversion"/>
  </si>
  <si>
    <t>콘텐츠관련 스토리텔링 자문회의</t>
    <phoneticPr fontId="19" type="noConversion"/>
  </si>
  <si>
    <t>김종권</t>
    <phoneticPr fontId="19" type="noConversion"/>
  </si>
  <si>
    <t>국정감사 주요 현안관련 회의</t>
    <phoneticPr fontId="19" type="noConversion"/>
  </si>
  <si>
    <t>모바일콘텐츠 홍보관련 자문회의</t>
    <phoneticPr fontId="19" type="noConversion"/>
  </si>
  <si>
    <t>김상현</t>
    <phoneticPr fontId="19" type="noConversion"/>
  </si>
  <si>
    <t>마포구 도화동</t>
    <phoneticPr fontId="19" type="noConversion"/>
  </si>
  <si>
    <t>국정감사 관련 현안회의</t>
    <phoneticPr fontId="19" type="noConversion"/>
  </si>
  <si>
    <t>해외콘텐츠수출확대 및 홍보활성화 간담회</t>
    <phoneticPr fontId="19" type="noConversion"/>
  </si>
  <si>
    <t>서초구 잠원동</t>
    <phoneticPr fontId="19" type="noConversion"/>
  </si>
  <si>
    <t>국정감사 준비 현안회의</t>
    <phoneticPr fontId="19" type="noConversion"/>
  </si>
  <si>
    <t>총 17건</t>
    <phoneticPr fontId="19" type="noConversion"/>
  </si>
  <si>
    <t>2013년 10월분 한국콘텐츠진흥원장 업무추진비 사용내역</t>
    <phoneticPr fontId="19" type="noConversion"/>
  </si>
  <si>
    <t>2013년 10월분 전략지원부원장 업무추진비 사용내역</t>
    <phoneticPr fontId="19" type="noConversion"/>
  </si>
  <si>
    <t>2013년 10월분 산업진흥부원장 업무추진비 사용내역</t>
    <phoneticPr fontId="19" type="noConversion"/>
  </si>
  <si>
    <t>한국패션문화 해외진출지원사업 관련 유관기관 회의</t>
  </si>
  <si>
    <t>게임국가기술 자격검정 사업 관련 협의</t>
  </si>
  <si>
    <t>사용일자</t>
    <phoneticPr fontId="19" type="noConversion"/>
  </si>
  <si>
    <t>사용목적</t>
    <phoneticPr fontId="19" type="noConversion"/>
  </si>
  <si>
    <t>사용자</t>
    <phoneticPr fontId="19" type="noConversion"/>
  </si>
  <si>
    <t>사용장소</t>
    <phoneticPr fontId="19" type="noConversion"/>
  </si>
  <si>
    <t>금액</t>
    <phoneticPr fontId="19" type="noConversion"/>
  </si>
  <si>
    <t>사용방법</t>
    <phoneticPr fontId="19" type="noConversion"/>
  </si>
  <si>
    <t xml:space="preserve">콘텐츠산업기술지원사업 R&amp;D기술료 관리업무 개선에 관한  업무보고 및 회의 </t>
    <phoneticPr fontId="19" type="noConversion"/>
  </si>
  <si>
    <t>김한곤부원장</t>
    <phoneticPr fontId="19" type="noConversion"/>
  </si>
  <si>
    <t xml:space="preserve">고양시 일산동구 장항동 </t>
    <phoneticPr fontId="19" type="noConversion"/>
  </si>
  <si>
    <t>법인카드</t>
    <phoneticPr fontId="19" type="noConversion"/>
  </si>
  <si>
    <t>차세대 융합 콘텐츠산업 육성사업 관련 업무회의</t>
    <phoneticPr fontId="19" type="noConversion"/>
  </si>
  <si>
    <t>종로구 수송동</t>
    <phoneticPr fontId="19" type="noConversion"/>
  </si>
  <si>
    <t xml:space="preserve">콘텐츠 해외진출 현지화 지원사업 결과에 관한 업무회의 </t>
    <phoneticPr fontId="19" type="noConversion"/>
  </si>
  <si>
    <t xml:space="preserve">마포구 상암동 </t>
    <phoneticPr fontId="19" type="noConversion"/>
  </si>
  <si>
    <t>추계체육대회 친선 축구대회 참가 임직원용 음료 구입</t>
    <phoneticPr fontId="19" type="noConversion"/>
  </si>
  <si>
    <t>미래 콘텐츠산업 해외진출 발전방향 및 동향에 관한 회의</t>
    <phoneticPr fontId="19" type="noConversion"/>
  </si>
  <si>
    <t xml:space="preserve">마포구 동교로 </t>
    <phoneticPr fontId="19" type="noConversion"/>
  </si>
  <si>
    <t>내방객 응대용 다과구입</t>
    <phoneticPr fontId="19" type="noConversion"/>
  </si>
  <si>
    <t xml:space="preserve">이야기산업 활성화 방안 및 지역 창작센터 지원에 관한 업무회의 </t>
    <phoneticPr fontId="19" type="noConversion"/>
  </si>
  <si>
    <t>종로구 당주동</t>
    <phoneticPr fontId="19" type="noConversion"/>
  </si>
  <si>
    <t>2012 경영평가 지적사항 개선 관련 자문회의</t>
    <phoneticPr fontId="19" type="noConversion"/>
  </si>
  <si>
    <t xml:space="preserve">종로구 명륜동 </t>
    <phoneticPr fontId="19" type="noConversion"/>
  </si>
  <si>
    <t>콘텐츠 특화 인큐베이팅 프로그램 개발 협력에 관한 자문회의</t>
    <phoneticPr fontId="19" type="noConversion"/>
  </si>
  <si>
    <t>종로구 연건동</t>
    <phoneticPr fontId="19" type="noConversion"/>
  </si>
  <si>
    <t>지역 디지털콘텐츠 R&amp;D 육성전략 포럼에 관한 담당팀 업무보고 및 회의</t>
    <phoneticPr fontId="19" type="noConversion"/>
  </si>
  <si>
    <t>신사옥 건립 관련 기술컨설팅 및 기술정보 자문회의</t>
    <phoneticPr fontId="19" type="noConversion"/>
  </si>
  <si>
    <t>문화콘텐츠 진흥기금 운영 관련 자문회의</t>
    <phoneticPr fontId="19" type="noConversion"/>
  </si>
  <si>
    <t>공공기관 개인정보 보호 및 유출방지 교육에 관한 자문회의</t>
    <phoneticPr fontId="19" type="noConversion"/>
  </si>
  <si>
    <t xml:space="preserve">콘텐츠코리아랩 사업 설명 및 개선방안에 관한 업무회의  </t>
    <phoneticPr fontId="19" type="noConversion"/>
  </si>
  <si>
    <t>중구 남창동</t>
    <phoneticPr fontId="19" type="noConversion"/>
  </si>
  <si>
    <t>문화원형콘텐츠 활용 활성화 컨퍼런스를 위한 간담회</t>
    <phoneticPr fontId="19" type="noConversion"/>
  </si>
  <si>
    <t>종로구 혜화동</t>
    <phoneticPr fontId="19" type="noConversion"/>
  </si>
  <si>
    <t>콘텐츠문화산업과 관광명품화사업 연계방안 논의</t>
    <phoneticPr fontId="19" type="noConversion"/>
  </si>
  <si>
    <t xml:space="preserve">진흥원 국정감사 대비 경영기획실 업무 회의 </t>
    <phoneticPr fontId="19" type="noConversion"/>
  </si>
  <si>
    <t>FTA 체결현황 및 시장개방 현황에 관한 담당팀 업무보고 및 회의</t>
    <phoneticPr fontId="19" type="noConversion"/>
  </si>
  <si>
    <t>캐릭터산업발전 지원사업 관련 회의</t>
  </si>
  <si>
    <t>권택민부원장</t>
  </si>
  <si>
    <t xml:space="preserve">마포구 상암동 </t>
  </si>
  <si>
    <t xml:space="preserve"> 법인카드 </t>
  </si>
  <si>
    <t>문화콘텐츠사업 동향파악 관련 오찬 자문회의</t>
  </si>
  <si>
    <t>고양시 덕양구 행주내동</t>
  </si>
  <si>
    <t>국내게임업체 해외 수출현황 만찬 간담회</t>
  </si>
  <si>
    <t>성남 분당구 서현동</t>
  </si>
  <si>
    <t>게임기업 인큐베이션 지원사업 관련회의</t>
  </si>
  <si>
    <t>성남시 분당구 율동</t>
  </si>
  <si>
    <t>모바일 게임 육성지원 관련 회의용 음료구입</t>
  </si>
  <si>
    <t>마포구 상암산로</t>
  </si>
  <si>
    <t>차세대게임콘텐츠 제작지원사업 관련 업계 간담회</t>
  </si>
  <si>
    <t>마포구 상암동</t>
  </si>
  <si>
    <t>기능성게임 활성화 지원사업 관련 업무회의</t>
  </si>
  <si>
    <t>고양시 덕양구 덕은동</t>
  </si>
  <si>
    <t>방송영상그랑프리 홍보 관련 만찬회의</t>
  </si>
  <si>
    <t>용산구 문배동</t>
  </si>
  <si>
    <t>Fashion KODE 2013 개최관련 논의</t>
  </si>
  <si>
    <t>방송영상 콘텐츠 창작기반 오찬 회의</t>
  </si>
  <si>
    <t>CG/3D산업육성 사업 관련 오찬 회의</t>
  </si>
  <si>
    <t xml:space="preserve">동작구 신대방동 </t>
  </si>
  <si>
    <t>케이블공동제작지원 사업 관련 만찬 업무협의</t>
  </si>
  <si>
    <t>서초구 서초대로</t>
  </si>
  <si>
    <t>e스포츠 게임산업 상생협의체 관련 회의</t>
  </si>
  <si>
    <t>고양시 덕양구 용두로</t>
  </si>
  <si>
    <t xml:space="preserve">성남시 분당구 율동 </t>
  </si>
  <si>
    <t>미래부(NCPA) 이관 협의</t>
  </si>
  <si>
    <t>부원장실 내방객 응대용 다과 구입</t>
  </si>
  <si>
    <t xml:space="preserve"> 마포구 성산동</t>
  </si>
  <si>
    <t>음악 콘텐츠 산업 관련 간담회</t>
  </si>
  <si>
    <t>2013 지스타 참여업체 간담회</t>
  </si>
  <si>
    <t>국제 방송문화 교류지원사업 관련 오찬 업무 협의</t>
  </si>
  <si>
    <t>모바일 게임 지원 관련 업계사 만찬 간담회</t>
  </si>
  <si>
    <t>성남시 분당구 효자동</t>
  </si>
  <si>
    <t>대중음악 창작기반강화 지원사업 관련 오찬 회의</t>
  </si>
  <si>
    <t>Wee센터 게임과몰입 성과보고 만찬 간담회</t>
  </si>
  <si>
    <t>성남시 분당구 서현동</t>
  </si>
  <si>
    <t>글로벌서비스플랫폼 지원사업 개선 수립 간담회</t>
  </si>
  <si>
    <t>고양시 덕양구 용두동</t>
  </si>
  <si>
    <t>총 24건</t>
    <phoneticPr fontId="19" type="noConversion"/>
  </si>
  <si>
    <t xml:space="preserve"> 법인카드 </t>
    <phoneticPr fontId="19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</si>
</sst>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###\-##\-##"/>
  </numFmts>
  <fonts count="31">
    <font>
      <sz val="11"/>
      <name val="돋움"/>
      <family val="3"/>
      <charset val="129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2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62"/>
      <name val="맑은 고딕"/>
      <family val="3"/>
      <charset val="129"/>
    </font>
    <font>
      <sz val="11"/>
      <color indexed="52"/>
      <name val="맑은 고딕"/>
      <family val="3"/>
      <charset val="129"/>
    </font>
    <font>
      <sz val="11"/>
      <color indexed="60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10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b/>
      <sz val="11"/>
      <name val="굴림"/>
      <family val="3"/>
      <charset val="129"/>
    </font>
    <font>
      <sz val="10"/>
      <name val="돋움"/>
      <family val="3"/>
      <charset val="129"/>
    </font>
    <font>
      <b/>
      <sz val="16"/>
      <name val="돋움"/>
      <family val="3"/>
      <charset val="129"/>
    </font>
    <font>
      <sz val="9"/>
      <name val="돋움"/>
      <family val="3"/>
      <charset val="129"/>
    </font>
    <font>
      <b/>
      <sz val="12"/>
      <name val="굴림"/>
      <family val="3"/>
      <charset val="129"/>
    </font>
    <font>
      <sz val="9"/>
      <color indexed="8"/>
      <name val="돋움"/>
      <family val="3"/>
      <charset val="129"/>
    </font>
    <font>
      <sz val="9"/>
      <name val="굴림"/>
      <family val="3"/>
      <charset val="129"/>
    </font>
    <font>
      <sz val="9"/>
      <color indexed="8"/>
      <name val="굴림"/>
      <family val="3"/>
      <charset val="129"/>
    </font>
    <font>
      <b/>
      <sz val="9"/>
      <name val="돋움"/>
      <family val="3"/>
      <charset val="129"/>
    </font>
    <font>
      <b/>
      <sz val="9"/>
      <name val="굴림"/>
      <family val="3"/>
      <charset val="129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2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1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15" fillId="20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22" fillId="0" borderId="0" xfId="0" applyFont="1">
      <alignment vertical="center"/>
    </xf>
    <xf numFmtId="0" fontId="24" fillId="24" borderId="13" xfId="0" applyFont="1" applyFill="1" applyBorder="1" applyAlignment="1">
      <alignment horizontal="left" vertical="center" wrapText="1"/>
    </xf>
    <xf numFmtId="176" fontId="21" fillId="26" borderId="11" xfId="0" applyNumberFormat="1" applyFont="1" applyFill="1" applyBorder="1" applyAlignment="1">
      <alignment horizontal="center" vertical="center" wrapText="1"/>
    </xf>
    <xf numFmtId="0" fontId="21" fillId="26" borderId="10" xfId="0" applyFont="1" applyFill="1" applyBorder="1" applyAlignment="1">
      <alignment horizontal="center" vertical="center" wrapText="1"/>
    </xf>
    <xf numFmtId="41" fontId="21" fillId="26" borderId="12" xfId="19" applyFont="1" applyFill="1" applyBorder="1" applyAlignment="1">
      <alignment horizontal="center" vertical="center" wrapText="1"/>
    </xf>
    <xf numFmtId="0" fontId="24" fillId="24" borderId="13" xfId="0" applyFont="1" applyFill="1" applyBorder="1" applyAlignment="1">
      <alignment horizontal="center" vertical="center" wrapText="1"/>
    </xf>
    <xf numFmtId="0" fontId="20" fillId="25" borderId="16" xfId="0" applyFont="1" applyFill="1" applyBorder="1" applyAlignment="1">
      <alignment horizontal="center" vertical="center"/>
    </xf>
    <xf numFmtId="0" fontId="20" fillId="25" borderId="17" xfId="0" applyFont="1" applyFill="1" applyBorder="1" applyAlignment="1">
      <alignment horizontal="center" vertical="center"/>
    </xf>
    <xf numFmtId="0" fontId="0" fillId="25" borderId="17" xfId="0" applyFill="1" applyBorder="1" applyAlignment="1">
      <alignment horizontal="left" vertical="center" indent="1"/>
    </xf>
    <xf numFmtId="41" fontId="21" fillId="25" borderId="14" xfId="19" applyFont="1" applyFill="1" applyBorder="1" applyAlignment="1">
      <alignment horizontal="left" vertical="center" wrapText="1" indent="2"/>
    </xf>
    <xf numFmtId="176" fontId="25" fillId="26" borderId="10" xfId="0" applyNumberFormat="1" applyFont="1" applyFill="1" applyBorder="1" applyAlignment="1">
      <alignment horizontal="center" vertical="center" wrapText="1"/>
    </xf>
    <xf numFmtId="41" fontId="21" fillId="26" borderId="19" xfId="19" applyFont="1" applyFill="1" applyBorder="1" applyAlignment="1">
      <alignment horizontal="center" vertical="center" wrapText="1"/>
    </xf>
    <xf numFmtId="41" fontId="21" fillId="25" borderId="20" xfId="19" applyFont="1" applyFill="1" applyBorder="1" applyAlignment="1">
      <alignment horizontal="left" vertical="center" wrapText="1" indent="2"/>
    </xf>
    <xf numFmtId="41" fontId="24" fillId="24" borderId="21" xfId="19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left" vertical="center" wrapText="1"/>
    </xf>
    <xf numFmtId="176" fontId="24" fillId="0" borderId="13" xfId="0" applyNumberFormat="1" applyFont="1" applyBorder="1" applyAlignment="1">
      <alignment horizontal="center" vertical="center" wrapText="1"/>
    </xf>
    <xf numFmtId="176" fontId="24" fillId="0" borderId="13" xfId="0" applyNumberFormat="1" applyFont="1" applyFill="1" applyBorder="1" applyAlignment="1">
      <alignment horizontal="center" vertical="center" wrapText="1"/>
    </xf>
    <xf numFmtId="176" fontId="24" fillId="0" borderId="0" xfId="0" applyNumberFormat="1" applyFont="1" applyFill="1" applyAlignment="1">
      <alignment horizontal="center" vertical="center" wrapText="1"/>
    </xf>
    <xf numFmtId="41" fontId="24" fillId="0" borderId="13" xfId="19" applyFont="1" applyFill="1" applyBorder="1" applyAlignment="1">
      <alignment horizontal="right" vertical="center" wrapText="1"/>
    </xf>
    <xf numFmtId="41" fontId="24" fillId="0" borderId="0" xfId="19" applyFont="1" applyFill="1" applyAlignment="1">
      <alignment horizontal="right" vertical="center" wrapText="1"/>
    </xf>
    <xf numFmtId="0" fontId="26" fillId="24" borderId="13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7" fillId="27" borderId="13" xfId="0" applyFont="1" applyFill="1" applyBorder="1" applyAlignment="1">
      <alignment horizontal="left" vertical="center" wrapText="1"/>
    </xf>
    <xf numFmtId="0" fontId="27" fillId="27" borderId="13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left" vertical="center"/>
    </xf>
    <xf numFmtId="0" fontId="22" fillId="0" borderId="13" xfId="0" applyFont="1" applyFill="1" applyBorder="1" applyAlignment="1">
      <alignment vertical="center" wrapText="1"/>
    </xf>
    <xf numFmtId="0" fontId="24" fillId="0" borderId="13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2" fillId="0" borderId="13" xfId="0" applyFont="1" applyFill="1" applyBorder="1" applyAlignment="1">
      <alignment horizontal="left" vertical="center" wrapText="1"/>
    </xf>
    <xf numFmtId="0" fontId="27" fillId="0" borderId="13" xfId="0" applyFont="1" applyFill="1" applyBorder="1" applyAlignment="1">
      <alignment horizontal="left" vertical="center" wrapText="1"/>
    </xf>
    <xf numFmtId="14" fontId="24" fillId="0" borderId="13" xfId="0" applyNumberFormat="1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wrapText="1"/>
    </xf>
    <xf numFmtId="0" fontId="28" fillId="27" borderId="13" xfId="0" applyFont="1" applyFill="1" applyBorder="1" applyAlignment="1">
      <alignment horizontal="center" vertical="center" wrapText="1"/>
    </xf>
    <xf numFmtId="0" fontId="27" fillId="0" borderId="13" xfId="0" applyNumberFormat="1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/>
    </xf>
    <xf numFmtId="14" fontId="24" fillId="0" borderId="13" xfId="0" applyNumberFormat="1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41" fontId="24" fillId="0" borderId="21" xfId="19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7" fillId="27" borderId="18" xfId="0" applyFont="1" applyFill="1" applyBorder="1" applyAlignment="1">
      <alignment horizontal="left" vertical="center" wrapText="1"/>
    </xf>
    <xf numFmtId="0" fontId="27" fillId="27" borderId="18" xfId="0" applyFont="1" applyFill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/>
    </xf>
    <xf numFmtId="176" fontId="25" fillId="26" borderId="11" xfId="0" applyNumberFormat="1" applyFont="1" applyFill="1" applyBorder="1" applyAlignment="1">
      <alignment horizontal="center" vertical="center" wrapText="1"/>
    </xf>
    <xf numFmtId="0" fontId="25" fillId="26" borderId="10" xfId="0" applyFont="1" applyFill="1" applyBorder="1" applyAlignment="1">
      <alignment horizontal="center" vertical="center" wrapText="1"/>
    </xf>
    <xf numFmtId="41" fontId="25" fillId="26" borderId="12" xfId="19" applyFont="1" applyFill="1" applyBorder="1" applyAlignment="1">
      <alignment horizontal="center" vertical="center" wrapText="1"/>
    </xf>
    <xf numFmtId="176" fontId="24" fillId="0" borderId="22" xfId="0" applyNumberFormat="1" applyFont="1" applyFill="1" applyBorder="1" applyAlignment="1">
      <alignment horizontal="center" vertical="center"/>
    </xf>
    <xf numFmtId="0" fontId="27" fillId="27" borderId="21" xfId="0" applyFont="1" applyFill="1" applyBorder="1" applyAlignment="1">
      <alignment horizontal="center" vertical="center" wrapText="1"/>
    </xf>
    <xf numFmtId="176" fontId="24" fillId="0" borderId="23" xfId="0" applyNumberFormat="1" applyFont="1" applyBorder="1" applyAlignment="1">
      <alignment horizontal="center" vertical="center"/>
    </xf>
    <xf numFmtId="0" fontId="27" fillId="27" borderId="24" xfId="0" applyFont="1" applyFill="1" applyBorder="1" applyAlignment="1">
      <alignment horizontal="center" vertical="center" wrapText="1"/>
    </xf>
    <xf numFmtId="14" fontId="24" fillId="0" borderId="23" xfId="0" applyNumberFormat="1" applyFont="1" applyBorder="1" applyAlignment="1">
      <alignment horizontal="center" vertical="center"/>
    </xf>
    <xf numFmtId="14" fontId="24" fillId="0" borderId="23" xfId="0" applyNumberFormat="1" applyFont="1" applyFill="1" applyBorder="1" applyAlignment="1">
      <alignment horizontal="center" vertical="center"/>
    </xf>
    <xf numFmtId="14" fontId="24" fillId="0" borderId="25" xfId="0" applyNumberFormat="1" applyFont="1" applyBorder="1" applyAlignment="1">
      <alignment horizontal="center" vertical="center"/>
    </xf>
    <xf numFmtId="0" fontId="27" fillId="0" borderId="26" xfId="0" applyFont="1" applyFill="1" applyBorder="1" applyAlignment="1">
      <alignment horizontal="left" vertical="center" wrapText="1"/>
    </xf>
    <xf numFmtId="0" fontId="27" fillId="27" borderId="26" xfId="0" applyFont="1" applyFill="1" applyBorder="1" applyAlignment="1">
      <alignment horizontal="center" vertical="center" wrapText="1"/>
    </xf>
    <xf numFmtId="0" fontId="24" fillId="0" borderId="26" xfId="0" applyFont="1" applyFill="1" applyBorder="1" applyAlignment="1">
      <alignment horizontal="center" vertical="center"/>
    </xf>
    <xf numFmtId="0" fontId="27" fillId="27" borderId="27" xfId="0" applyFont="1" applyFill="1" applyBorder="1" applyAlignment="1">
      <alignment horizontal="center" vertical="center" wrapText="1"/>
    </xf>
    <xf numFmtId="3" fontId="24" fillId="0" borderId="18" xfId="0" applyNumberFormat="1" applyFont="1" applyFill="1" applyBorder="1" applyAlignment="1">
      <alignment horizontal="right" vertical="center"/>
    </xf>
    <xf numFmtId="3" fontId="24" fillId="0" borderId="13" xfId="0" applyNumberFormat="1" applyFont="1" applyFill="1" applyBorder="1" applyAlignment="1">
      <alignment horizontal="right" vertical="center"/>
    </xf>
    <xf numFmtId="3" fontId="24" fillId="0" borderId="26" xfId="0" applyNumberFormat="1" applyFont="1" applyFill="1" applyBorder="1" applyAlignment="1">
      <alignment horizontal="right" vertical="center"/>
    </xf>
    <xf numFmtId="0" fontId="29" fillId="25" borderId="16" xfId="0" applyFont="1" applyFill="1" applyBorder="1" applyAlignment="1">
      <alignment horizontal="center" vertical="center"/>
    </xf>
    <xf numFmtId="0" fontId="29" fillId="25" borderId="17" xfId="0" applyFont="1" applyFill="1" applyBorder="1" applyAlignment="1">
      <alignment horizontal="center" vertical="center"/>
    </xf>
    <xf numFmtId="0" fontId="24" fillId="0" borderId="13" xfId="0" applyFont="1" applyBorder="1" applyAlignment="1">
      <alignment horizontal="left" vertical="center" indent="1"/>
    </xf>
    <xf numFmtId="0" fontId="24" fillId="0" borderId="26" xfId="0" applyFont="1" applyBorder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25" borderId="17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1" fontId="21" fillId="26" borderId="19" xfId="19" applyFont="1" applyFill="1" applyBorder="1" applyAlignment="1">
      <alignment vertical="center" wrapText="1"/>
    </xf>
    <xf numFmtId="41" fontId="24" fillId="0" borderId="13" xfId="19" applyFont="1" applyBorder="1" applyAlignment="1">
      <alignment vertical="center" wrapText="1"/>
    </xf>
    <xf numFmtId="41" fontId="24" fillId="0" borderId="13" xfId="19" applyFont="1" applyFill="1" applyBorder="1" applyAlignment="1">
      <alignment vertical="center" wrapText="1"/>
    </xf>
    <xf numFmtId="41" fontId="24" fillId="0" borderId="0" xfId="19" applyFont="1" applyFill="1" applyAlignment="1">
      <alignment vertical="center" wrapText="1"/>
    </xf>
    <xf numFmtId="41" fontId="30" fillId="25" borderId="20" xfId="19" applyFont="1" applyFill="1" applyBorder="1" applyAlignment="1">
      <alignment vertical="center" wrapText="1"/>
    </xf>
    <xf numFmtId="0" fontId="24" fillId="0" borderId="15" xfId="0" applyFont="1" applyFill="1" applyBorder="1" applyAlignment="1">
      <alignment horizontal="left" vertical="center" wrapText="1"/>
    </xf>
    <xf numFmtId="0" fontId="24" fillId="24" borderId="15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 wrapText="1"/>
    </xf>
    <xf numFmtId="41" fontId="24" fillId="0" borderId="15" xfId="19" applyFont="1" applyFill="1" applyBorder="1" applyAlignment="1">
      <alignment vertical="center" wrapText="1"/>
    </xf>
    <xf numFmtId="41" fontId="24" fillId="24" borderId="28" xfId="19" applyFont="1" applyFill="1" applyBorder="1" applyAlignment="1">
      <alignment horizontal="center" vertical="center" wrapText="1"/>
    </xf>
    <xf numFmtId="0" fontId="24" fillId="24" borderId="13" xfId="0" applyFont="1" applyFill="1" applyBorder="1" applyAlignment="1">
      <alignment horizontal="left" vertical="center"/>
    </xf>
    <xf numFmtId="0" fontId="24" fillId="24" borderId="13" xfId="0" applyFont="1" applyFill="1" applyBorder="1" applyAlignment="1">
      <alignment horizontal="center" vertical="center"/>
    </xf>
    <xf numFmtId="41" fontId="30" fillId="25" borderId="14" xfId="19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</cellXfs>
  <cellStyles count="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te" xfId="40"/>
    <cellStyle name="Output" xfId="41"/>
    <cellStyle name="Title" xfId="42"/>
    <cellStyle name="Total" xfId="43"/>
    <cellStyle name="Warning Text" xfId="44"/>
    <cellStyle name="쉼표 [0]" xfId="19" builtinId="6"/>
    <cellStyle name="쉼표 [0] 2" xfId="20"/>
    <cellStyle name="표준" xfId="0" builtinId="0"/>
    <cellStyle name="표준 2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opLeftCell="A7" workbookViewId="0">
      <selection activeCell="B24" sqref="B24"/>
    </sheetView>
  </sheetViews>
  <sheetFormatPr defaultRowHeight="13.5"/>
  <cols>
    <col min="1" max="1" width="8.6640625" bestFit="1" customWidth="1"/>
    <col min="2" max="2" width="28.33203125" style="1" bestFit="1" customWidth="1"/>
    <col min="3" max="3" width="6.88671875" style="1" bestFit="1" customWidth="1"/>
    <col min="4" max="4" width="14.6640625" style="1" bestFit="1" customWidth="1"/>
    <col min="5" max="5" width="15.6640625" style="1" bestFit="1" customWidth="1"/>
    <col min="6" max="6" width="9.33203125" style="2" bestFit="1" customWidth="1"/>
  </cols>
  <sheetData>
    <row r="1" spans="1:6" ht="21" customHeight="1">
      <c r="A1" s="83" t="s">
        <v>42</v>
      </c>
      <c r="B1" s="83"/>
      <c r="C1" s="83"/>
      <c r="D1" s="83"/>
      <c r="E1" s="83"/>
      <c r="F1" s="83"/>
    </row>
    <row r="2" spans="1:6" ht="23.1" customHeight="1" thickBot="1">
      <c r="B2"/>
      <c r="C2"/>
      <c r="D2"/>
      <c r="E2"/>
      <c r="F2"/>
    </row>
    <row r="3" spans="1:6" ht="23.1" customHeight="1" thickBot="1">
      <c r="A3" s="5" t="s">
        <v>0</v>
      </c>
      <c r="B3" s="6" t="s">
        <v>3</v>
      </c>
      <c r="C3" s="6" t="s">
        <v>4</v>
      </c>
      <c r="D3" s="13" t="s">
        <v>6</v>
      </c>
      <c r="E3" s="14" t="s">
        <v>1</v>
      </c>
      <c r="F3" s="7" t="s">
        <v>5</v>
      </c>
    </row>
    <row r="4" spans="1:6" s="3" customFormat="1" ht="22.5" customHeight="1" thickTop="1">
      <c r="A4" s="38">
        <v>41548</v>
      </c>
      <c r="B4" s="17" t="s">
        <v>9</v>
      </c>
      <c r="C4" s="33" t="s">
        <v>10</v>
      </c>
      <c r="D4" s="39" t="s">
        <v>11</v>
      </c>
      <c r="E4" s="21">
        <v>14400</v>
      </c>
      <c r="F4" s="40" t="s">
        <v>7</v>
      </c>
    </row>
    <row r="5" spans="1:6" s="3" customFormat="1" ht="22.5" customHeight="1">
      <c r="A5" s="38">
        <v>41548</v>
      </c>
      <c r="B5" s="17" t="s">
        <v>12</v>
      </c>
      <c r="C5" s="33" t="s">
        <v>10</v>
      </c>
      <c r="D5" s="34" t="s">
        <v>13</v>
      </c>
      <c r="E5" s="21">
        <v>27000</v>
      </c>
      <c r="F5" s="40" t="s">
        <v>7</v>
      </c>
    </row>
    <row r="6" spans="1:6" s="3" customFormat="1" ht="22.5" customHeight="1">
      <c r="A6" s="38">
        <v>41554</v>
      </c>
      <c r="B6" s="17" t="s">
        <v>14</v>
      </c>
      <c r="C6" s="33" t="s">
        <v>15</v>
      </c>
      <c r="D6" s="34" t="s">
        <v>16</v>
      </c>
      <c r="E6" s="21">
        <v>196000</v>
      </c>
      <c r="F6" s="40" t="s">
        <v>7</v>
      </c>
    </row>
    <row r="7" spans="1:6" s="3" customFormat="1" ht="22.5" customHeight="1">
      <c r="A7" s="38">
        <v>41555</v>
      </c>
      <c r="B7" s="17" t="s">
        <v>17</v>
      </c>
      <c r="C7" s="33" t="s">
        <v>10</v>
      </c>
      <c r="D7" s="34" t="s">
        <v>18</v>
      </c>
      <c r="E7" s="21">
        <v>80000</v>
      </c>
      <c r="F7" s="40" t="s">
        <v>7</v>
      </c>
    </row>
    <row r="8" spans="1:6" s="3" customFormat="1" ht="22.5" customHeight="1">
      <c r="A8" s="38">
        <v>41557</v>
      </c>
      <c r="B8" s="17" t="s">
        <v>19</v>
      </c>
      <c r="C8" s="33" t="s">
        <v>10</v>
      </c>
      <c r="D8" s="34" t="s">
        <v>20</v>
      </c>
      <c r="E8" s="22">
        <v>26800</v>
      </c>
      <c r="F8" s="40" t="s">
        <v>7</v>
      </c>
    </row>
    <row r="9" spans="1:6" s="3" customFormat="1" ht="22.5" customHeight="1">
      <c r="A9" s="38">
        <v>41558</v>
      </c>
      <c r="B9" s="17" t="s">
        <v>21</v>
      </c>
      <c r="C9" s="33" t="s">
        <v>10</v>
      </c>
      <c r="D9" s="34" t="s">
        <v>22</v>
      </c>
      <c r="E9" s="21">
        <v>32000</v>
      </c>
      <c r="F9" s="40" t="s">
        <v>7</v>
      </c>
    </row>
    <row r="10" spans="1:6" s="3" customFormat="1" ht="22.5" customHeight="1">
      <c r="A10" s="38">
        <v>41561</v>
      </c>
      <c r="B10" s="17" t="s">
        <v>23</v>
      </c>
      <c r="C10" s="33" t="s">
        <v>15</v>
      </c>
      <c r="D10" s="34" t="s">
        <v>24</v>
      </c>
      <c r="E10" s="22">
        <v>45000</v>
      </c>
      <c r="F10" s="40" t="s">
        <v>7</v>
      </c>
    </row>
    <row r="11" spans="1:6" s="3" customFormat="1" ht="22.5" customHeight="1">
      <c r="A11" s="38">
        <v>41562</v>
      </c>
      <c r="B11" s="17" t="s">
        <v>25</v>
      </c>
      <c r="C11" s="33" t="s">
        <v>15</v>
      </c>
      <c r="D11" s="34" t="s">
        <v>16</v>
      </c>
      <c r="E11" s="21">
        <v>167000</v>
      </c>
      <c r="F11" s="40" t="s">
        <v>7</v>
      </c>
    </row>
    <row r="12" spans="1:6" s="3" customFormat="1" ht="22.5" customHeight="1">
      <c r="A12" s="38">
        <v>41563</v>
      </c>
      <c r="B12" s="17" t="s">
        <v>26</v>
      </c>
      <c r="C12" s="33" t="s">
        <v>10</v>
      </c>
      <c r="D12" s="34" t="s">
        <v>27</v>
      </c>
      <c r="E12" s="21">
        <v>34500</v>
      </c>
      <c r="F12" s="40" t="s">
        <v>7</v>
      </c>
    </row>
    <row r="13" spans="1:6" s="3" customFormat="1" ht="22.5" customHeight="1">
      <c r="A13" s="38">
        <v>41563</v>
      </c>
      <c r="B13" s="17" t="s">
        <v>9</v>
      </c>
      <c r="C13" s="33" t="s">
        <v>10</v>
      </c>
      <c r="D13" s="34" t="s">
        <v>28</v>
      </c>
      <c r="E13" s="21">
        <v>9400</v>
      </c>
      <c r="F13" s="40" t="s">
        <v>7</v>
      </c>
    </row>
    <row r="14" spans="1:6" s="3" customFormat="1" ht="22.5" customHeight="1">
      <c r="A14" s="38">
        <v>41564</v>
      </c>
      <c r="B14" s="17" t="s">
        <v>29</v>
      </c>
      <c r="C14" s="33" t="s">
        <v>15</v>
      </c>
      <c r="D14" s="34" t="s">
        <v>30</v>
      </c>
      <c r="E14" s="21">
        <v>84000</v>
      </c>
      <c r="F14" s="40" t="s">
        <v>7</v>
      </c>
    </row>
    <row r="15" spans="1:6" s="3" customFormat="1" ht="22.5" customHeight="1">
      <c r="A15" s="38">
        <v>41565</v>
      </c>
      <c r="B15" s="17" t="s">
        <v>31</v>
      </c>
      <c r="C15" s="33" t="s">
        <v>32</v>
      </c>
      <c r="D15" s="34" t="s">
        <v>18</v>
      </c>
      <c r="E15" s="21">
        <v>125000</v>
      </c>
      <c r="F15" s="40" t="s">
        <v>7</v>
      </c>
    </row>
    <row r="16" spans="1:6" s="3" customFormat="1" ht="22.5" customHeight="1">
      <c r="A16" s="38">
        <v>41568</v>
      </c>
      <c r="B16" s="17" t="s">
        <v>33</v>
      </c>
      <c r="C16" s="33" t="s">
        <v>10</v>
      </c>
      <c r="D16" s="34" t="s">
        <v>18</v>
      </c>
      <c r="E16" s="21">
        <v>274500</v>
      </c>
      <c r="F16" s="40" t="s">
        <v>7</v>
      </c>
    </row>
    <row r="17" spans="1:6" s="3" customFormat="1" ht="22.5" customHeight="1">
      <c r="A17" s="38">
        <v>41569</v>
      </c>
      <c r="B17" s="17" t="s">
        <v>34</v>
      </c>
      <c r="C17" s="33" t="s">
        <v>35</v>
      </c>
      <c r="D17" s="34" t="s">
        <v>36</v>
      </c>
      <c r="E17" s="21">
        <v>177000</v>
      </c>
      <c r="F17" s="40" t="s">
        <v>7</v>
      </c>
    </row>
    <row r="18" spans="1:6" s="3" customFormat="1" ht="22.5" customHeight="1">
      <c r="A18" s="38">
        <v>41572</v>
      </c>
      <c r="B18" s="17" t="s">
        <v>37</v>
      </c>
      <c r="C18" s="33" t="s">
        <v>10</v>
      </c>
      <c r="D18" s="34" t="s">
        <v>18</v>
      </c>
      <c r="E18" s="21">
        <v>50000</v>
      </c>
      <c r="F18" s="40" t="s">
        <v>7</v>
      </c>
    </row>
    <row r="19" spans="1:6" s="3" customFormat="1" ht="22.5" customHeight="1">
      <c r="A19" s="38">
        <v>41572</v>
      </c>
      <c r="B19" s="17" t="s">
        <v>38</v>
      </c>
      <c r="C19" s="33" t="s">
        <v>15</v>
      </c>
      <c r="D19" s="34" t="s">
        <v>39</v>
      </c>
      <c r="E19" s="21">
        <v>367000</v>
      </c>
      <c r="F19" s="40" t="s">
        <v>7</v>
      </c>
    </row>
    <row r="20" spans="1:6" s="3" customFormat="1" ht="22.5" customHeight="1" thickBot="1">
      <c r="A20" s="38">
        <v>41575</v>
      </c>
      <c r="B20" s="17" t="s">
        <v>40</v>
      </c>
      <c r="C20" s="33" t="s">
        <v>10</v>
      </c>
      <c r="D20" s="41" t="s">
        <v>18</v>
      </c>
      <c r="E20" s="21">
        <v>60000</v>
      </c>
      <c r="F20" s="40" t="s">
        <v>7</v>
      </c>
    </row>
    <row r="21" spans="1:6" ht="24.75" customHeight="1" thickBot="1">
      <c r="A21" s="9" t="s">
        <v>2</v>
      </c>
      <c r="B21" s="10" t="s">
        <v>41</v>
      </c>
      <c r="C21" s="10"/>
      <c r="D21" s="11"/>
      <c r="E21" s="15">
        <f>SUM(E4:E20)</f>
        <v>1769600</v>
      </c>
      <c r="F21" s="12"/>
    </row>
  </sheetData>
  <mergeCells count="1">
    <mergeCell ref="A1:F1"/>
  </mergeCells>
  <phoneticPr fontId="1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22"/>
  <sheetViews>
    <sheetView workbookViewId="0">
      <selection activeCell="A8" sqref="A8:XFD8"/>
    </sheetView>
  </sheetViews>
  <sheetFormatPr defaultRowHeight="13.5"/>
  <cols>
    <col min="1" max="1" width="9.109375" bestFit="1" customWidth="1"/>
    <col min="2" max="2" width="49.77734375" style="1" bestFit="1" customWidth="1"/>
    <col min="3" max="3" width="9.33203125" style="1" bestFit="1" customWidth="1"/>
    <col min="4" max="4" width="16.5546875" style="2" bestFit="1" customWidth="1"/>
    <col min="5" max="5" width="14.88671875" customWidth="1"/>
    <col min="6" max="6" width="9.77734375" bestFit="1" customWidth="1"/>
  </cols>
  <sheetData>
    <row r="1" spans="1:31" ht="20.25">
      <c r="A1" s="83" t="s">
        <v>43</v>
      </c>
      <c r="B1" s="83"/>
      <c r="C1" s="83"/>
      <c r="D1" s="83"/>
      <c r="E1" s="83"/>
      <c r="F1" s="83"/>
    </row>
    <row r="2" spans="1:31" ht="23.1" customHeight="1" thickBot="1">
      <c r="B2"/>
      <c r="C2"/>
      <c r="D2"/>
    </row>
    <row r="3" spans="1:31" ht="23.1" customHeight="1" thickBot="1">
      <c r="A3" s="45" t="s">
        <v>47</v>
      </c>
      <c r="B3" s="46" t="s">
        <v>48</v>
      </c>
      <c r="C3" s="46" t="s">
        <v>49</v>
      </c>
      <c r="D3" s="46" t="s">
        <v>50</v>
      </c>
      <c r="E3" s="46" t="s">
        <v>51</v>
      </c>
      <c r="F3" s="47" t="s">
        <v>52</v>
      </c>
    </row>
    <row r="4" spans="1:31" ht="26.1" customHeight="1" thickTop="1">
      <c r="A4" s="48">
        <v>20131001</v>
      </c>
      <c r="B4" s="42" t="s">
        <v>53</v>
      </c>
      <c r="C4" s="43" t="s">
        <v>54</v>
      </c>
      <c r="D4" s="44" t="s">
        <v>55</v>
      </c>
      <c r="E4" s="59">
        <v>46000</v>
      </c>
      <c r="F4" s="49" t="s">
        <v>56</v>
      </c>
    </row>
    <row r="5" spans="1:31" ht="26.1" customHeight="1">
      <c r="A5" s="50">
        <v>20131002</v>
      </c>
      <c r="B5" s="27" t="s">
        <v>57</v>
      </c>
      <c r="C5" s="26" t="s">
        <v>54</v>
      </c>
      <c r="D5" s="29" t="s">
        <v>58</v>
      </c>
      <c r="E5" s="60">
        <v>210000</v>
      </c>
      <c r="F5" s="51" t="s">
        <v>56</v>
      </c>
    </row>
    <row r="6" spans="1:31" ht="26.1" customHeight="1">
      <c r="A6" s="50">
        <v>20131004</v>
      </c>
      <c r="B6" s="28" t="s">
        <v>59</v>
      </c>
      <c r="C6" s="26" t="s">
        <v>54</v>
      </c>
      <c r="D6" s="29" t="s">
        <v>60</v>
      </c>
      <c r="E6" s="60">
        <v>90000</v>
      </c>
      <c r="F6" s="51" t="s">
        <v>56</v>
      </c>
    </row>
    <row r="7" spans="1:31" ht="26.1" customHeight="1">
      <c r="A7" s="50">
        <v>20131004</v>
      </c>
      <c r="B7" s="25" t="s">
        <v>61</v>
      </c>
      <c r="C7" s="26" t="s">
        <v>54</v>
      </c>
      <c r="D7" s="29" t="s">
        <v>60</v>
      </c>
      <c r="E7" s="60">
        <v>150000</v>
      </c>
      <c r="F7" s="51" t="s">
        <v>56</v>
      </c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</row>
    <row r="8" spans="1:31" ht="26.1" customHeight="1">
      <c r="A8" s="52">
        <v>41551</v>
      </c>
      <c r="B8" s="31" t="s">
        <v>62</v>
      </c>
      <c r="C8" s="26" t="s">
        <v>54</v>
      </c>
      <c r="D8" s="29" t="s">
        <v>63</v>
      </c>
      <c r="E8" s="60">
        <v>134000</v>
      </c>
      <c r="F8" s="51" t="s">
        <v>56</v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31" ht="26.1" customHeight="1">
      <c r="A9" s="52">
        <v>41557</v>
      </c>
      <c r="B9" s="32" t="s">
        <v>64</v>
      </c>
      <c r="C9" s="26" t="s">
        <v>54</v>
      </c>
      <c r="D9" s="29" t="s">
        <v>60</v>
      </c>
      <c r="E9" s="60">
        <v>100000</v>
      </c>
      <c r="F9" s="51" t="s">
        <v>56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31" ht="26.1" customHeight="1">
      <c r="A10" s="53">
        <v>41558</v>
      </c>
      <c r="B10" s="27" t="s">
        <v>65</v>
      </c>
      <c r="C10" s="26" t="s">
        <v>54</v>
      </c>
      <c r="D10" s="34" t="s">
        <v>66</v>
      </c>
      <c r="E10" s="60">
        <v>92000</v>
      </c>
      <c r="F10" s="51" t="s">
        <v>56</v>
      </c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31" ht="26.1" customHeight="1">
      <c r="A11" s="52">
        <v>41561</v>
      </c>
      <c r="B11" s="25" t="s">
        <v>67</v>
      </c>
      <c r="C11" s="26" t="s">
        <v>54</v>
      </c>
      <c r="D11" s="35" t="s">
        <v>68</v>
      </c>
      <c r="E11" s="60">
        <v>112000</v>
      </c>
      <c r="F11" s="51" t="s">
        <v>56</v>
      </c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31" ht="26.1" customHeight="1">
      <c r="A12" s="52">
        <v>41561</v>
      </c>
      <c r="B12" s="27" t="s">
        <v>69</v>
      </c>
      <c r="C12" s="26" t="s">
        <v>54</v>
      </c>
      <c r="D12" s="29" t="s">
        <v>70</v>
      </c>
      <c r="E12" s="60">
        <v>7400</v>
      </c>
      <c r="F12" s="51" t="s">
        <v>56</v>
      </c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31" ht="26.1" customHeight="1">
      <c r="A13" s="52">
        <v>41562</v>
      </c>
      <c r="B13" s="25" t="s">
        <v>71</v>
      </c>
      <c r="C13" s="26" t="s">
        <v>54</v>
      </c>
      <c r="D13" s="29" t="s">
        <v>60</v>
      </c>
      <c r="E13" s="60">
        <v>69500</v>
      </c>
      <c r="F13" s="51" t="s">
        <v>56</v>
      </c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31" ht="26.1" customHeight="1">
      <c r="A14" s="52">
        <v>41563</v>
      </c>
      <c r="B14" s="27" t="s">
        <v>72</v>
      </c>
      <c r="C14" s="26" t="s">
        <v>54</v>
      </c>
      <c r="D14" s="29" t="s">
        <v>60</v>
      </c>
      <c r="E14" s="60">
        <v>109000</v>
      </c>
      <c r="F14" s="51" t="s">
        <v>56</v>
      </c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31" ht="26.1" customHeight="1">
      <c r="A15" s="52">
        <v>41564</v>
      </c>
      <c r="B15" s="31" t="s">
        <v>73</v>
      </c>
      <c r="C15" s="26" t="s">
        <v>54</v>
      </c>
      <c r="D15" s="29" t="s">
        <v>60</v>
      </c>
      <c r="E15" s="60">
        <v>31000</v>
      </c>
      <c r="F15" s="51" t="s">
        <v>56</v>
      </c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31" ht="26.1" customHeight="1">
      <c r="A16" s="52">
        <v>41565</v>
      </c>
      <c r="B16" s="32" t="s">
        <v>74</v>
      </c>
      <c r="C16" s="26" t="s">
        <v>54</v>
      </c>
      <c r="D16" s="29" t="s">
        <v>60</v>
      </c>
      <c r="E16" s="60">
        <v>110000</v>
      </c>
      <c r="F16" s="51" t="s">
        <v>56</v>
      </c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ht="26.1" customHeight="1">
      <c r="A17" s="52">
        <v>41570</v>
      </c>
      <c r="B17" s="32" t="s">
        <v>75</v>
      </c>
      <c r="C17" s="26" t="s">
        <v>54</v>
      </c>
      <c r="D17" s="29" t="s">
        <v>76</v>
      </c>
      <c r="E17" s="60">
        <v>18000</v>
      </c>
      <c r="F17" s="51" t="s">
        <v>56</v>
      </c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ht="26.1" customHeight="1">
      <c r="A18" s="52">
        <v>41571</v>
      </c>
      <c r="B18" s="32" t="s">
        <v>77</v>
      </c>
      <c r="C18" s="26" t="s">
        <v>54</v>
      </c>
      <c r="D18" s="36" t="s">
        <v>78</v>
      </c>
      <c r="E18" s="60">
        <v>163000</v>
      </c>
      <c r="F18" s="51" t="s">
        <v>56</v>
      </c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ht="26.1" customHeight="1">
      <c r="A19" s="52">
        <v>41572</v>
      </c>
      <c r="B19" s="27" t="s">
        <v>79</v>
      </c>
      <c r="C19" s="26" t="s">
        <v>54</v>
      </c>
      <c r="D19" s="37" t="s">
        <v>60</v>
      </c>
      <c r="E19" s="60">
        <v>120000</v>
      </c>
      <c r="F19" s="51" t="s">
        <v>56</v>
      </c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ht="26.1" customHeight="1">
      <c r="A20" s="52">
        <v>41575</v>
      </c>
      <c r="B20" s="27" t="s">
        <v>80</v>
      </c>
      <c r="C20" s="26" t="s">
        <v>54</v>
      </c>
      <c r="D20" s="37" t="s">
        <v>60</v>
      </c>
      <c r="E20" s="60">
        <v>20000</v>
      </c>
      <c r="F20" s="51" t="s">
        <v>56</v>
      </c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ht="26.1" customHeight="1" thickBot="1">
      <c r="A21" s="54">
        <v>41577</v>
      </c>
      <c r="B21" s="55" t="s">
        <v>81</v>
      </c>
      <c r="C21" s="56" t="s">
        <v>54</v>
      </c>
      <c r="D21" s="57" t="s">
        <v>60</v>
      </c>
      <c r="E21" s="61">
        <v>226820</v>
      </c>
      <c r="F21" s="58" t="s">
        <v>56</v>
      </c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ht="22.5" customHeight="1" thickBot="1">
      <c r="A22" s="9" t="s">
        <v>2</v>
      </c>
      <c r="B22" s="10" t="s">
        <v>8</v>
      </c>
      <c r="C22" s="10"/>
      <c r="D22" s="11"/>
      <c r="E22" s="15">
        <f>SUM(E4:E21)</f>
        <v>1808720</v>
      </c>
      <c r="F22" s="12"/>
    </row>
  </sheetData>
  <mergeCells count="1">
    <mergeCell ref="A1:F1"/>
  </mergeCells>
  <phoneticPr fontId="19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8"/>
  <sheetViews>
    <sheetView tabSelected="1" workbookViewId="0">
      <selection sqref="A1:F1"/>
    </sheetView>
  </sheetViews>
  <sheetFormatPr defaultRowHeight="26.1" customHeight="1"/>
  <cols>
    <col min="1" max="1" width="8.6640625" bestFit="1" customWidth="1"/>
    <col min="2" max="2" width="34.88671875" style="1" bestFit="1" customWidth="1"/>
    <col min="3" max="3" width="11.44140625" style="66" bestFit="1" customWidth="1"/>
    <col min="4" max="4" width="19" style="66" bestFit="1" customWidth="1"/>
    <col min="5" max="5" width="11.88671875" style="69" bestFit="1" customWidth="1"/>
    <col min="6" max="6" width="11.6640625" style="66" bestFit="1" customWidth="1"/>
  </cols>
  <sheetData>
    <row r="1" spans="1:6" ht="26.1" customHeight="1">
      <c r="A1" s="83" t="s">
        <v>44</v>
      </c>
      <c r="B1" s="83"/>
      <c r="C1" s="83"/>
      <c r="D1" s="83"/>
      <c r="E1" s="83"/>
      <c r="F1" s="83"/>
    </row>
    <row r="2" spans="1:6" ht="26.1" customHeight="1" thickBot="1">
      <c r="B2"/>
    </row>
    <row r="3" spans="1:6" ht="26.1" customHeight="1" thickBot="1">
      <c r="A3" s="5" t="s">
        <v>0</v>
      </c>
      <c r="B3" s="6" t="s">
        <v>3</v>
      </c>
      <c r="C3" s="6" t="s">
        <v>4</v>
      </c>
      <c r="D3" s="13" t="s">
        <v>6</v>
      </c>
      <c r="E3" s="70" t="s">
        <v>1</v>
      </c>
      <c r="F3" s="7" t="s">
        <v>5</v>
      </c>
    </row>
    <row r="4" spans="1:6" s="3" customFormat="1" ht="26.1" customHeight="1" thickTop="1">
      <c r="A4" s="18">
        <v>20131001</v>
      </c>
      <c r="B4" s="4" t="s">
        <v>82</v>
      </c>
      <c r="C4" s="8" t="s">
        <v>83</v>
      </c>
      <c r="D4" s="23" t="s">
        <v>84</v>
      </c>
      <c r="E4" s="71">
        <v>80000</v>
      </c>
      <c r="F4" s="16" t="s">
        <v>123</v>
      </c>
    </row>
    <row r="5" spans="1:6" s="3" customFormat="1" ht="26.1" customHeight="1">
      <c r="A5" s="18">
        <v>20131002</v>
      </c>
      <c r="B5" s="17" t="s">
        <v>86</v>
      </c>
      <c r="C5" s="8" t="s">
        <v>83</v>
      </c>
      <c r="D5" s="23" t="s">
        <v>87</v>
      </c>
      <c r="E5" s="71">
        <v>20000</v>
      </c>
      <c r="F5" s="16" t="s">
        <v>85</v>
      </c>
    </row>
    <row r="6" spans="1:6" s="3" customFormat="1" ht="26.1" customHeight="1">
      <c r="A6" s="18">
        <v>20131002</v>
      </c>
      <c r="B6" s="4" t="s">
        <v>88</v>
      </c>
      <c r="C6" s="8" t="s">
        <v>83</v>
      </c>
      <c r="D6" s="23" t="s">
        <v>89</v>
      </c>
      <c r="E6" s="71">
        <v>111000</v>
      </c>
      <c r="F6" s="16" t="s">
        <v>85</v>
      </c>
    </row>
    <row r="7" spans="1:6" s="3" customFormat="1" ht="26.1" customHeight="1">
      <c r="A7" s="18">
        <v>20131004</v>
      </c>
      <c r="B7" s="4" t="s">
        <v>90</v>
      </c>
      <c r="C7" s="8" t="s">
        <v>83</v>
      </c>
      <c r="D7" s="23" t="s">
        <v>91</v>
      </c>
      <c r="E7" s="71">
        <v>48000</v>
      </c>
      <c r="F7" s="16" t="s">
        <v>85</v>
      </c>
    </row>
    <row r="8" spans="1:6" s="3" customFormat="1" ht="26.1" customHeight="1">
      <c r="A8" s="18">
        <v>20131007</v>
      </c>
      <c r="B8" s="4" t="s">
        <v>92</v>
      </c>
      <c r="C8" s="8" t="s">
        <v>83</v>
      </c>
      <c r="D8" s="23" t="s">
        <v>93</v>
      </c>
      <c r="E8" s="71">
        <v>42200</v>
      </c>
      <c r="F8" s="16" t="s">
        <v>85</v>
      </c>
    </row>
    <row r="9" spans="1:6" s="3" customFormat="1" ht="26.1" customHeight="1">
      <c r="A9" s="19">
        <v>20131008</v>
      </c>
      <c r="B9" s="17" t="s">
        <v>94</v>
      </c>
      <c r="C9" s="8" t="s">
        <v>83</v>
      </c>
      <c r="D9" s="23" t="s">
        <v>95</v>
      </c>
      <c r="E9" s="72">
        <v>64000</v>
      </c>
      <c r="F9" s="16" t="s">
        <v>85</v>
      </c>
    </row>
    <row r="10" spans="1:6" s="3" customFormat="1" ht="26.1" customHeight="1">
      <c r="A10" s="20">
        <v>20131014</v>
      </c>
      <c r="B10" s="17" t="s">
        <v>96</v>
      </c>
      <c r="C10" s="8" t="s">
        <v>83</v>
      </c>
      <c r="D10" s="24" t="s">
        <v>97</v>
      </c>
      <c r="E10" s="73">
        <v>52000</v>
      </c>
      <c r="F10" s="16" t="s">
        <v>85</v>
      </c>
    </row>
    <row r="11" spans="1:6" s="3" customFormat="1" ht="26.1" customHeight="1">
      <c r="A11" s="19">
        <v>20131014</v>
      </c>
      <c r="B11" s="17" t="s">
        <v>98</v>
      </c>
      <c r="C11" s="8" t="s">
        <v>83</v>
      </c>
      <c r="D11" s="24" t="s">
        <v>99</v>
      </c>
      <c r="E11" s="72">
        <v>26000</v>
      </c>
      <c r="F11" s="16" t="s">
        <v>85</v>
      </c>
    </row>
    <row r="12" spans="1:6" s="3" customFormat="1" ht="26.1" customHeight="1">
      <c r="A12" s="19">
        <v>20131015</v>
      </c>
      <c r="B12" s="17" t="s">
        <v>100</v>
      </c>
      <c r="C12" s="8" t="s">
        <v>83</v>
      </c>
      <c r="D12" s="24" t="s">
        <v>95</v>
      </c>
      <c r="E12" s="72">
        <v>46750</v>
      </c>
      <c r="F12" s="16" t="s">
        <v>85</v>
      </c>
    </row>
    <row r="13" spans="1:6" s="3" customFormat="1" ht="26.1" customHeight="1">
      <c r="A13" s="19">
        <v>20131016</v>
      </c>
      <c r="B13" s="17" t="s">
        <v>101</v>
      </c>
      <c r="C13" s="8" t="s">
        <v>83</v>
      </c>
      <c r="D13" s="23" t="s">
        <v>95</v>
      </c>
      <c r="E13" s="72">
        <v>22000</v>
      </c>
      <c r="F13" s="16" t="s">
        <v>85</v>
      </c>
    </row>
    <row r="14" spans="1:6" s="3" customFormat="1" ht="26.1" customHeight="1">
      <c r="A14" s="19">
        <v>20131017</v>
      </c>
      <c r="B14" s="17" t="s">
        <v>102</v>
      </c>
      <c r="C14" s="8" t="s">
        <v>83</v>
      </c>
      <c r="D14" s="24" t="s">
        <v>103</v>
      </c>
      <c r="E14" s="72">
        <v>50000</v>
      </c>
      <c r="F14" s="16" t="s">
        <v>85</v>
      </c>
    </row>
    <row r="15" spans="1:6" s="3" customFormat="1" ht="26.1" customHeight="1">
      <c r="A15" s="19">
        <v>20131017</v>
      </c>
      <c r="B15" s="17" t="s">
        <v>104</v>
      </c>
      <c r="C15" s="8" t="s">
        <v>83</v>
      </c>
      <c r="D15" s="24" t="s">
        <v>105</v>
      </c>
      <c r="E15" s="72">
        <v>130000</v>
      </c>
      <c r="F15" s="16" t="s">
        <v>85</v>
      </c>
    </row>
    <row r="16" spans="1:6" s="3" customFormat="1" ht="26.1" customHeight="1">
      <c r="A16" s="19">
        <v>20131018</v>
      </c>
      <c r="B16" s="17" t="s">
        <v>106</v>
      </c>
      <c r="C16" s="8" t="s">
        <v>83</v>
      </c>
      <c r="D16" s="24" t="s">
        <v>107</v>
      </c>
      <c r="E16" s="72">
        <v>24000</v>
      </c>
      <c r="F16" s="16" t="s">
        <v>85</v>
      </c>
    </row>
    <row r="17" spans="1:6" s="3" customFormat="1" ht="26.1" customHeight="1">
      <c r="A17" s="19">
        <v>20131021</v>
      </c>
      <c r="B17" s="17" t="s">
        <v>46</v>
      </c>
      <c r="C17" s="8" t="s">
        <v>83</v>
      </c>
      <c r="D17" s="24" t="s">
        <v>108</v>
      </c>
      <c r="E17" s="72">
        <v>18000</v>
      </c>
      <c r="F17" s="16" t="s">
        <v>85</v>
      </c>
    </row>
    <row r="18" spans="1:6" s="3" customFormat="1" ht="26.1" customHeight="1">
      <c r="A18" s="19">
        <v>20131022</v>
      </c>
      <c r="B18" s="27" t="s">
        <v>109</v>
      </c>
      <c r="C18" s="8" t="s">
        <v>83</v>
      </c>
      <c r="D18" s="24" t="s">
        <v>87</v>
      </c>
      <c r="E18" s="72">
        <v>28500</v>
      </c>
      <c r="F18" s="16" t="s">
        <v>85</v>
      </c>
    </row>
    <row r="19" spans="1:6" s="3" customFormat="1" ht="26.1" customHeight="1">
      <c r="A19" s="19">
        <v>20131022</v>
      </c>
      <c r="B19" s="17" t="s">
        <v>110</v>
      </c>
      <c r="C19" s="8" t="s">
        <v>83</v>
      </c>
      <c r="D19" s="24" t="s">
        <v>111</v>
      </c>
      <c r="E19" s="72">
        <v>192450</v>
      </c>
      <c r="F19" s="16" t="s">
        <v>85</v>
      </c>
    </row>
    <row r="20" spans="1:6" s="3" customFormat="1" ht="26.1" customHeight="1">
      <c r="A20" s="19">
        <v>20131023</v>
      </c>
      <c r="B20" s="17" t="s">
        <v>112</v>
      </c>
      <c r="C20" s="8" t="s">
        <v>83</v>
      </c>
      <c r="D20" s="24" t="s">
        <v>107</v>
      </c>
      <c r="E20" s="72">
        <v>24000</v>
      </c>
      <c r="F20" s="16" t="s">
        <v>85</v>
      </c>
    </row>
    <row r="21" spans="1:6" s="3" customFormat="1" ht="26.1" customHeight="1">
      <c r="A21" s="19">
        <v>20131024</v>
      </c>
      <c r="B21" s="17" t="s">
        <v>113</v>
      </c>
      <c r="C21" s="8" t="s">
        <v>83</v>
      </c>
      <c r="D21" s="24" t="s">
        <v>97</v>
      </c>
      <c r="E21" s="72">
        <v>50000</v>
      </c>
      <c r="F21" s="16" t="s">
        <v>85</v>
      </c>
    </row>
    <row r="22" spans="1:6" s="3" customFormat="1" ht="26.1" customHeight="1">
      <c r="A22" s="19">
        <v>20131025</v>
      </c>
      <c r="B22" s="17" t="s">
        <v>117</v>
      </c>
      <c r="C22" s="8" t="s">
        <v>83</v>
      </c>
      <c r="D22" s="24" t="s">
        <v>87</v>
      </c>
      <c r="E22" s="72">
        <v>12000</v>
      </c>
      <c r="F22" s="16" t="s">
        <v>85</v>
      </c>
    </row>
    <row r="23" spans="1:6" s="3" customFormat="1" ht="26.1" customHeight="1">
      <c r="A23" s="19">
        <v>20131025</v>
      </c>
      <c r="B23" s="17" t="s">
        <v>118</v>
      </c>
      <c r="C23" s="8" t="s">
        <v>83</v>
      </c>
      <c r="D23" s="24" t="s">
        <v>119</v>
      </c>
      <c r="E23" s="72">
        <v>50000</v>
      </c>
      <c r="F23" s="16" t="s">
        <v>85</v>
      </c>
    </row>
    <row r="24" spans="1:6" s="3" customFormat="1" ht="26.1" customHeight="1">
      <c r="A24" s="19">
        <v>20131028</v>
      </c>
      <c r="B24" s="75" t="s">
        <v>120</v>
      </c>
      <c r="C24" s="76" t="s">
        <v>83</v>
      </c>
      <c r="D24" s="77" t="s">
        <v>121</v>
      </c>
      <c r="E24" s="78">
        <v>35000</v>
      </c>
      <c r="F24" s="79" t="s">
        <v>123</v>
      </c>
    </row>
    <row r="25" spans="1:6" s="3" customFormat="1" ht="26.1" customHeight="1">
      <c r="A25" s="19">
        <v>20131029</v>
      </c>
      <c r="B25" s="80" t="s">
        <v>45</v>
      </c>
      <c r="C25" s="81" t="s">
        <v>83</v>
      </c>
      <c r="D25" s="81" t="s">
        <v>95</v>
      </c>
      <c r="E25" s="72">
        <v>100500</v>
      </c>
      <c r="F25" s="16" t="s">
        <v>85</v>
      </c>
    </row>
    <row r="26" spans="1:6" ht="26.1" customHeight="1">
      <c r="A26" s="19">
        <v>20131030</v>
      </c>
      <c r="B26" s="64" t="s">
        <v>114</v>
      </c>
      <c r="C26" s="29" t="s">
        <v>83</v>
      </c>
      <c r="D26" s="29" t="s">
        <v>97</v>
      </c>
      <c r="E26" s="72">
        <v>50000</v>
      </c>
      <c r="F26" s="16" t="s">
        <v>85</v>
      </c>
    </row>
    <row r="27" spans="1:6" ht="26.1" customHeight="1" thickBot="1">
      <c r="A27" s="19">
        <v>20131030</v>
      </c>
      <c r="B27" s="65" t="s">
        <v>115</v>
      </c>
      <c r="C27" s="67" t="s">
        <v>83</v>
      </c>
      <c r="D27" s="67" t="s">
        <v>116</v>
      </c>
      <c r="E27" s="72">
        <v>55000</v>
      </c>
      <c r="F27" s="16" t="s">
        <v>85</v>
      </c>
    </row>
    <row r="28" spans="1:6" ht="26.1" customHeight="1" thickBot="1">
      <c r="A28" s="62" t="s">
        <v>2</v>
      </c>
      <c r="B28" s="63" t="s">
        <v>122</v>
      </c>
      <c r="C28" s="63"/>
      <c r="D28" s="68"/>
      <c r="E28" s="74">
        <f>SUM(E4:E27)</f>
        <v>1331400</v>
      </c>
      <c r="F28" s="82"/>
    </row>
  </sheetData>
  <mergeCells count="1">
    <mergeCell ref="A1:F1"/>
  </mergeCells>
  <phoneticPr fontId="19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원장실</vt:lpstr>
      <vt:lpstr>전략지원 부원장</vt:lpstr>
      <vt:lpstr>산업진흥 부원장</vt:lpstr>
    </vt:vector>
  </TitlesOfParts>
  <Company>한국콘텐츠진흥원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KOCCA</dc:creator>
  <cp:lastModifiedBy>Windows 사용자</cp:lastModifiedBy>
  <cp:lastPrinted>2012-09-04T07:45:49Z</cp:lastPrinted>
  <dcterms:created xsi:type="dcterms:W3CDTF">2012-04-26T06:02:36Z</dcterms:created>
  <dcterms:modified xsi:type="dcterms:W3CDTF">2013-11-06T08:31:58Z</dcterms:modified>
</cp:coreProperties>
</file>